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E42" i="1"/>
  <c r="F42" i="1"/>
  <c r="D14" i="1" l="1"/>
  <c r="D15" i="1"/>
  <c r="D13" i="1"/>
  <c r="D12" i="1"/>
  <c r="D31" i="1"/>
  <c r="D32" i="1"/>
  <c r="D8" i="1"/>
  <c r="D7" i="1"/>
  <c r="D42" i="1"/>
  <c r="D9" i="1"/>
  <c r="D34" i="1"/>
  <c r="D4" i="1"/>
  <c r="D37" i="1"/>
  <c r="D38" i="1"/>
  <c r="D18" i="1"/>
  <c r="D19" i="1"/>
  <c r="D33" i="1"/>
  <c r="D20" i="1"/>
  <c r="D21" i="1"/>
  <c r="D22" i="1"/>
  <c r="D23" i="1"/>
  <c r="D24" i="1"/>
  <c r="D25" i="1"/>
  <c r="D26" i="1"/>
  <c r="D27" i="1"/>
  <c r="D28" i="1"/>
  <c r="D29" i="1"/>
  <c r="D39" i="1"/>
  <c r="D35" i="1"/>
  <c r="D30" i="1"/>
  <c r="D36" i="1"/>
  <c r="D11" i="1"/>
  <c r="D17" i="1"/>
</calcChain>
</file>

<file path=xl/sharedStrings.xml><?xml version="1.0" encoding="utf-8"?>
<sst xmlns="http://schemas.openxmlformats.org/spreadsheetml/2006/main" count="163" uniqueCount="156">
  <si>
    <t>№ п/п</t>
  </si>
  <si>
    <t xml:space="preserve">№
автодороги
</t>
  </si>
  <si>
    <t xml:space="preserve">Начало
автодороги
</t>
  </si>
  <si>
    <t xml:space="preserve">Конец
автодороги
</t>
  </si>
  <si>
    <t xml:space="preserve">Наименование
автодороги
</t>
  </si>
  <si>
    <t xml:space="preserve"> Общая
протяжённость
автодороги (м)
</t>
  </si>
  <si>
    <t xml:space="preserve">С  
твёрдым покрытие (м)
</t>
  </si>
  <si>
    <t>С грунтовым покрытием (м)</t>
  </si>
  <si>
    <t>49 206 846 ОП МП 14</t>
  </si>
  <si>
    <t>д. Алёшино</t>
  </si>
  <si>
    <t>49 206 846 ОП МП 15</t>
  </si>
  <si>
    <t>д. Березник</t>
  </si>
  <si>
    <t>ИТОГО:</t>
  </si>
  <si>
    <t>49 206 846 ОП МП 16</t>
  </si>
  <si>
    <t>д. Большие Леса</t>
  </si>
  <si>
    <t>49 206 846 ОП МП 30</t>
  </si>
  <si>
    <t>д. Будрино</t>
  </si>
  <si>
    <t>до  д.№34 д.Березник</t>
  </si>
  <si>
    <t>от д.№2 д.Б.Леса</t>
  </si>
  <si>
    <t>от д.№1 д.Будрино</t>
  </si>
  <si>
    <t>до д.№35  д.Будрино</t>
  </si>
  <si>
    <t>д. Быково</t>
  </si>
  <si>
    <t>д. Горка</t>
  </si>
  <si>
    <t>д. Деревцово</t>
  </si>
  <si>
    <t>д. Жаворонково</t>
  </si>
  <si>
    <t>д. Засородье</t>
  </si>
  <si>
    <t>д. Каменник</t>
  </si>
  <si>
    <t>д. Лыткино</t>
  </si>
  <si>
    <t>д. Люля</t>
  </si>
  <si>
    <t>д. Мощеник</t>
  </si>
  <si>
    <t>д. Ненаежник</t>
  </si>
  <si>
    <t>д. Прудник</t>
  </si>
  <si>
    <t>д. Спасское</t>
  </si>
  <si>
    <t>д. Сушилово</t>
  </si>
  <si>
    <t>д. Тини пер. Совхозный</t>
  </si>
  <si>
    <t>д. Тини ул. Заречная</t>
  </si>
  <si>
    <t>д. Тини ул. Новая</t>
  </si>
  <si>
    <t>д. Тини ул. Свободы</t>
  </si>
  <si>
    <t>д. Тини ул. Тинская Мельница</t>
  </si>
  <si>
    <t>д. Холм</t>
  </si>
  <si>
    <t>д. Шестниково</t>
  </si>
  <si>
    <t>п. Прогресс пер. Новый</t>
  </si>
  <si>
    <t>п. Прогресс пер. Устюженский</t>
  </si>
  <si>
    <t>п. Прогресс ул. Гагарина</t>
  </si>
  <si>
    <t>п. Прогресс ул. Дружбы</t>
  </si>
  <si>
    <t>п. Прогресс ул. Зеленая</t>
  </si>
  <si>
    <t>п. Прогресс ул. Строителей</t>
  </si>
  <si>
    <t>п. Прогресс ул. Строителей подъезд к детскому саду</t>
  </si>
  <si>
    <t>п. Прогресс ул. Шоссейная</t>
  </si>
  <si>
    <t>п. Раздолье</t>
  </si>
  <si>
    <t>49 206 846 ОП МП 17</t>
  </si>
  <si>
    <t>49 206 846 ОП МП 18</t>
  </si>
  <si>
    <t>49 206 846 ОП МП 19</t>
  </si>
  <si>
    <t>от д.№1 д.Быково</t>
  </si>
  <si>
    <t>до д. № 26 д.Быково</t>
  </si>
  <si>
    <t>от д.№2 д.Горка</t>
  </si>
  <si>
    <t>до д.№16 д.Горка</t>
  </si>
  <si>
    <t>до  д. № 9 д.Деревцово</t>
  </si>
  <si>
    <t>Перечень автомобильных дорог местного значения  Прогресского сельского поселения</t>
  </si>
  <si>
    <t>49 206 846 ОП МП 20</t>
  </si>
  <si>
    <t>от  д.№1-а д. Жаворонково</t>
  </si>
  <si>
    <t>до д.№18 д. Жаворонково</t>
  </si>
  <si>
    <t>49 206 846 ОП МП 21</t>
  </si>
  <si>
    <t>49 206 846 ОП МП 22</t>
  </si>
  <si>
    <t>49 206 846 ОП МП 23</t>
  </si>
  <si>
    <t>49 206 846 ОП МП 24</t>
  </si>
  <si>
    <t>49 206 846 ОП МП 25</t>
  </si>
  <si>
    <t>49 206 846 ОП МП 26</t>
  </si>
  <si>
    <t>от а/дороги на Грёблошь напротив д.13</t>
  </si>
  <si>
    <t>направо вдоль домов 14, 8 и 10 до д.12</t>
  </si>
  <si>
    <t>49 206 846 ОП МП 32</t>
  </si>
  <si>
    <t>49 206 846 ОП МП 27</t>
  </si>
  <si>
    <t>На расстоянии 0,11км от д.№1 д.Спасское</t>
  </si>
  <si>
    <t>49 206 846 ОП МП 33</t>
  </si>
  <si>
    <t>49 206 846 ОП МП 08</t>
  </si>
  <si>
    <t>49 206 846 ОП МП 11</t>
  </si>
  <si>
    <t>49 206 846 ОП МП 12</t>
  </si>
  <si>
    <t>49 206 846 ОП МП 10</t>
  </si>
  <si>
    <t>49 206 846 ОП МП 09</t>
  </si>
  <si>
    <t>49 206 846 ОП МП 28</t>
  </si>
  <si>
    <t>49 206 846 ОП МП 29</t>
  </si>
  <si>
    <t>49 206 846 ОП МП 05</t>
  </si>
  <si>
    <t>49 206 846 ОП МП 04</t>
  </si>
  <si>
    <t>49 206 846 ОП МП 06</t>
  </si>
  <si>
    <t>49 206 846 ОП МП 03</t>
  </si>
  <si>
    <t>49 206 846 ОП МП 02</t>
  </si>
  <si>
    <t>49 206 846 ОП МП 07</t>
  </si>
  <si>
    <t>49 206 846 ОП МП 01</t>
  </si>
  <si>
    <t>49 206 846 ОП МП 13</t>
  </si>
  <si>
    <t>49 206 846 ОП МП 34</t>
  </si>
  <si>
    <t>49 206 846 ОП МП 35</t>
  </si>
  <si>
    <t>49 206 846 ОП МП 36</t>
  </si>
  <si>
    <t>49 206 846 ОП МП 37</t>
  </si>
  <si>
    <t>49 206 846 ОП МП 38</t>
  </si>
  <si>
    <t>49 206 846 ОП МП 31</t>
  </si>
  <si>
    <t>от д.№1 ул Дружбы; от д 12 ул Дружбы; от д 14 ул Дружбы</t>
  </si>
  <si>
    <t>до д 13а ул Дружбы; до ул Шоссейная; до д 2а ул Дружбы</t>
  </si>
  <si>
    <t>от д 16; от д 24</t>
  </si>
  <si>
    <t>до д 14</t>
  </si>
  <si>
    <t xml:space="preserve">К домам 7 и9, за д.7 направо до д.5, за д.9 налево до д.13; </t>
  </si>
  <si>
    <t>до д 34</t>
  </si>
  <si>
    <t>от д.№3 ул.Шоссейной</t>
  </si>
  <si>
    <t>от пересечения ул.Шоссейной</t>
  </si>
  <si>
    <t>от ул. Зелёной</t>
  </si>
  <si>
    <t>от ул. Шоссейной</t>
  </si>
  <si>
    <t>от пересечения ул.Гагарина</t>
  </si>
  <si>
    <t>от ул.Свободы</t>
  </si>
  <si>
    <t>от ул.Мира</t>
  </si>
  <si>
    <t>от д.№2 ул.Свободы</t>
  </si>
  <si>
    <t>от пересечения ул.Магистральной</t>
  </si>
  <si>
    <t>от д.№3 д.Засородье</t>
  </si>
  <si>
    <t>от д.№1 д.Каменник</t>
  </si>
  <si>
    <t>от а/дороги Волгино-Хвойная</t>
  </si>
  <si>
    <t>от д.№7 д.Люля</t>
  </si>
  <si>
    <t>от дороги на д.Прудник</t>
  </si>
  <si>
    <t>от д.№3 д.Холм</t>
  </si>
  <si>
    <t>от д.8 в д. Шестниково</t>
  </si>
  <si>
    <t>от ул. Строителей</t>
  </si>
  <si>
    <t xml:space="preserve">от д 22 </t>
  </si>
  <si>
    <t>до ул.Дружбы</t>
  </si>
  <si>
    <t>до ул.Строителей</t>
  </si>
  <si>
    <t>до д.№18 ул.Зелёная</t>
  </si>
  <si>
    <t>до пересечения ул.Шоссейной</t>
  </si>
  <si>
    <t>до д.№ 3  пер. Совхозный</t>
  </si>
  <si>
    <t>до а/дороги на д.Юрино</t>
  </si>
  <si>
    <t>до д.№37 ул.Новая</t>
  </si>
  <si>
    <t>до д.№15 д.Каменник</t>
  </si>
  <si>
    <t>до д. №18 д.Лыткино</t>
  </si>
  <si>
    <t>до д.№3 д.Люля</t>
  </si>
  <si>
    <t>до д.№47 д.Мощенник</t>
  </si>
  <si>
    <t>до д.№26 д.Ненаежник</t>
  </si>
  <si>
    <t>до д.№19 д.Холм</t>
  </si>
  <si>
    <t>до д. 4 в д. Шестниково</t>
  </si>
  <si>
    <t>до ограды территории д/сада</t>
  </si>
  <si>
    <t xml:space="preserve">от а/дороги Прудищи-Сушилово </t>
  </si>
  <si>
    <t>К домам 18, 20, 22, 19 и 17;  к домам 23, 24, 25 и 28</t>
  </si>
  <si>
    <t>до д 60; до д 2</t>
  </si>
  <si>
    <t>от ул Подбельского</t>
  </si>
  <si>
    <t>до ул Шоссейная</t>
  </si>
  <si>
    <t>до д 26; до а/дороги Волгино-Хвойная</t>
  </si>
  <si>
    <t>до д. 9</t>
  </si>
  <si>
    <t>до д 9а</t>
  </si>
  <si>
    <t>до д.№7 ул.Заречная, до д. №3 по ул. Мира</t>
  </si>
  <si>
    <t>от ул.Новая д.№1</t>
  </si>
  <si>
    <t>до дороги Березник-Холм</t>
  </si>
  <si>
    <t>до д. №18 д.Засородье</t>
  </si>
  <si>
    <t>от д. №1 д. Мощеник</t>
  </si>
  <si>
    <t>до д.№40 д.Спасское, до д. №7 д. Спасское</t>
  </si>
  <si>
    <t>вдоль д. №21 д. Прудник</t>
  </si>
  <si>
    <t>от пересечения а/дороги Березник-Холм</t>
  </si>
  <si>
    <t>от автодороги  от д.Лыткино до д.Башево</t>
  </si>
  <si>
    <t xml:space="preserve">от а/дороги Грёблошь-Прудник-Ненаежник налево до въезда в д.Прудник; </t>
  </si>
  <si>
    <t>от д. № 1 д. Деревцово</t>
  </si>
  <si>
    <t xml:space="preserve">от д 10 </t>
  </si>
  <si>
    <t xml:space="preserve">от а/дороги Грёблошь- Прудник - Ненаежник налево </t>
  </si>
  <si>
    <t>Утвержден                                        постановленем Администрации Прогресского сельского поселения                                               от 01.12.2023 №111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</si>
</sst>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/>
    <xf numFmtId="3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5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/>
    <xf numFmtId="164" fontId="2" fillId="0" borderId="1" xfId="0" applyNumberFormat="1" applyFont="1" applyBorder="1"/>
    <xf numFmtId="0" fontId="7" fillId="0" borderId="1" xfId="0" applyFont="1" applyBorder="1" applyAlignment="1">
      <alignment horizontal="center" vertical="center" textRotation="90" wrapText="1"/>
    </xf>
    <xf numFmtId="0" fontId="0" fillId="0" borderId="1" xfId="0" applyBorder="1"/>
    <xf numFmtId="3" fontId="3" fillId="0" borderId="1" xfId="0" applyNumberFormat="1" applyFont="1" applyFill="1" applyBorder="1"/>
    <xf numFmtId="0" fontId="8" fillId="0" borderId="0" xfId="0" applyFont="1" applyFill="1"/>
    <xf numFmtId="0" fontId="6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tabSelected="1" workbookViewId="0">
      <selection activeCell="H22" sqref="H22"/>
    </sheetView>
  </sheetViews>
  <sheetFormatPr defaultRowHeight="15" x14ac:dyDescent="0.25"/>
  <cols>
    <col min="1" max="1" width="3.85546875" customWidth="1"/>
    <col min="2" max="2" width="18.85546875" customWidth="1"/>
    <col min="3" max="3" width="25.7109375" customWidth="1"/>
    <col min="4" max="4" width="9.42578125" bestFit="1" customWidth="1"/>
    <col min="5" max="5" width="8.7109375" customWidth="1"/>
    <col min="6" max="6" width="8.42578125" bestFit="1" customWidth="1"/>
    <col min="7" max="8" width="37.7109375" customWidth="1"/>
  </cols>
  <sheetData>
    <row r="1" spans="1:8" ht="57.75" customHeight="1" x14ac:dyDescent="0.25">
      <c r="H1" s="14" t="s">
        <v>155</v>
      </c>
    </row>
    <row r="2" spans="1:8" ht="18.75" x14ac:dyDescent="0.25">
      <c r="A2" s="6" t="s">
        <v>58</v>
      </c>
    </row>
    <row r="3" spans="1:8" ht="87" x14ac:dyDescent="0.25">
      <c r="A3" s="7" t="s">
        <v>0</v>
      </c>
      <c r="B3" s="7" t="s">
        <v>1</v>
      </c>
      <c r="C3" s="7" t="s">
        <v>4</v>
      </c>
      <c r="D3" s="10" t="s">
        <v>5</v>
      </c>
      <c r="E3" s="10" t="s">
        <v>6</v>
      </c>
      <c r="F3" s="10" t="s">
        <v>7</v>
      </c>
      <c r="G3" s="7" t="s">
        <v>2</v>
      </c>
      <c r="H3" s="7" t="s">
        <v>3</v>
      </c>
    </row>
    <row r="4" spans="1:8" x14ac:dyDescent="0.25">
      <c r="A4" s="1">
        <v>1</v>
      </c>
      <c r="B4" s="1" t="s">
        <v>87</v>
      </c>
      <c r="C4" s="4" t="s">
        <v>48</v>
      </c>
      <c r="D4" s="8">
        <f>E4+F4</f>
        <v>1353</v>
      </c>
      <c r="E4" s="2">
        <v>1353</v>
      </c>
      <c r="F4" s="2">
        <v>0</v>
      </c>
      <c r="G4" s="3" t="s">
        <v>101</v>
      </c>
      <c r="H4" s="3" t="s">
        <v>119</v>
      </c>
    </row>
    <row r="5" spans="1:8" ht="26.25" x14ac:dyDescent="0.25">
      <c r="A5" s="1">
        <v>2</v>
      </c>
      <c r="B5" s="1" t="s">
        <v>85</v>
      </c>
      <c r="C5" s="4" t="s">
        <v>44</v>
      </c>
      <c r="D5" s="8">
        <f>E5+F5</f>
        <v>584</v>
      </c>
      <c r="E5" s="2">
        <v>434</v>
      </c>
      <c r="F5" s="2">
        <v>150</v>
      </c>
      <c r="G5" s="3" t="s">
        <v>95</v>
      </c>
      <c r="H5" s="3" t="s">
        <v>96</v>
      </c>
    </row>
    <row r="6" spans="1:8" x14ac:dyDescent="0.25">
      <c r="A6" s="1">
        <v>3</v>
      </c>
      <c r="B6" s="1" t="s">
        <v>84</v>
      </c>
      <c r="C6" s="4" t="s">
        <v>43</v>
      </c>
      <c r="D6" s="8">
        <v>1808</v>
      </c>
      <c r="E6" s="2">
        <v>1808</v>
      </c>
      <c r="F6" s="2">
        <v>0</v>
      </c>
      <c r="G6" s="3" t="s">
        <v>137</v>
      </c>
      <c r="H6" s="3" t="s">
        <v>138</v>
      </c>
    </row>
    <row r="7" spans="1:8" x14ac:dyDescent="0.25">
      <c r="A7" s="1">
        <v>4</v>
      </c>
      <c r="B7" s="1" t="s">
        <v>82</v>
      </c>
      <c r="C7" s="4" t="s">
        <v>42</v>
      </c>
      <c r="D7" s="8">
        <f>E7+F7</f>
        <v>147</v>
      </c>
      <c r="E7" s="2">
        <v>0</v>
      </c>
      <c r="F7" s="2">
        <v>147</v>
      </c>
      <c r="G7" s="3" t="s">
        <v>102</v>
      </c>
      <c r="H7" s="3" t="s">
        <v>141</v>
      </c>
    </row>
    <row r="8" spans="1:8" x14ac:dyDescent="0.25">
      <c r="A8" s="1">
        <v>5</v>
      </c>
      <c r="B8" s="1" t="s">
        <v>81</v>
      </c>
      <c r="C8" s="4" t="s">
        <v>41</v>
      </c>
      <c r="D8" s="8">
        <f>E8+F8</f>
        <v>141</v>
      </c>
      <c r="E8" s="2">
        <v>141</v>
      </c>
      <c r="F8" s="2">
        <v>0</v>
      </c>
      <c r="G8" s="3" t="s">
        <v>103</v>
      </c>
      <c r="H8" s="3" t="s">
        <v>120</v>
      </c>
    </row>
    <row r="9" spans="1:8" x14ac:dyDescent="0.25">
      <c r="A9" s="1">
        <v>6</v>
      </c>
      <c r="B9" s="1" t="s">
        <v>83</v>
      </c>
      <c r="C9" s="4" t="s">
        <v>45</v>
      </c>
      <c r="D9" s="8">
        <f>E9+F9</f>
        <v>598</v>
      </c>
      <c r="E9" s="2">
        <v>598</v>
      </c>
      <c r="F9" s="2">
        <v>0</v>
      </c>
      <c r="G9" s="3" t="s">
        <v>104</v>
      </c>
      <c r="H9" s="3" t="s">
        <v>121</v>
      </c>
    </row>
    <row r="10" spans="1:8" x14ac:dyDescent="0.25">
      <c r="A10" s="1">
        <v>7</v>
      </c>
      <c r="B10" s="1" t="s">
        <v>86</v>
      </c>
      <c r="C10" s="4" t="s">
        <v>46</v>
      </c>
      <c r="D10" s="8">
        <v>605</v>
      </c>
      <c r="E10" s="2">
        <v>605</v>
      </c>
      <c r="F10" s="2">
        <v>0</v>
      </c>
      <c r="G10" s="3" t="s">
        <v>105</v>
      </c>
      <c r="H10" s="3" t="s">
        <v>122</v>
      </c>
    </row>
    <row r="11" spans="1:8" x14ac:dyDescent="0.25">
      <c r="A11" s="1">
        <v>8</v>
      </c>
      <c r="B11" s="1" t="s">
        <v>74</v>
      </c>
      <c r="C11" s="4" t="s">
        <v>34</v>
      </c>
      <c r="D11" s="8">
        <f>E11+F11</f>
        <v>102</v>
      </c>
      <c r="E11" s="2">
        <v>0</v>
      </c>
      <c r="F11" s="2">
        <v>102</v>
      </c>
      <c r="G11" s="3" t="s">
        <v>106</v>
      </c>
      <c r="H11" s="3" t="s">
        <v>123</v>
      </c>
    </row>
    <row r="12" spans="1:8" x14ac:dyDescent="0.25">
      <c r="A12" s="1">
        <v>9</v>
      </c>
      <c r="B12" s="1" t="s">
        <v>78</v>
      </c>
      <c r="C12" s="4" t="s">
        <v>38</v>
      </c>
      <c r="D12" s="8">
        <f>E12+F12</f>
        <v>463</v>
      </c>
      <c r="E12" s="2">
        <v>0</v>
      </c>
      <c r="F12" s="2">
        <v>463</v>
      </c>
      <c r="G12" s="3" t="s">
        <v>107</v>
      </c>
      <c r="H12" s="3" t="s">
        <v>124</v>
      </c>
    </row>
    <row r="13" spans="1:8" x14ac:dyDescent="0.25">
      <c r="A13" s="1">
        <v>10</v>
      </c>
      <c r="B13" s="1" t="s">
        <v>77</v>
      </c>
      <c r="C13" s="4" t="s">
        <v>37</v>
      </c>
      <c r="D13" s="8">
        <f>E13+F13</f>
        <v>396</v>
      </c>
      <c r="E13" s="2">
        <v>365</v>
      </c>
      <c r="F13" s="2">
        <v>31</v>
      </c>
      <c r="G13" s="3" t="s">
        <v>108</v>
      </c>
      <c r="H13" s="3" t="s">
        <v>124</v>
      </c>
    </row>
    <row r="14" spans="1:8" x14ac:dyDescent="0.25">
      <c r="A14" s="1">
        <v>11</v>
      </c>
      <c r="B14" s="1" t="s">
        <v>75</v>
      </c>
      <c r="C14" s="4" t="s">
        <v>35</v>
      </c>
      <c r="D14" s="8">
        <f>E14+F14</f>
        <v>298</v>
      </c>
      <c r="E14" s="2">
        <v>0</v>
      </c>
      <c r="F14" s="2">
        <v>298</v>
      </c>
      <c r="G14" s="3" t="s">
        <v>107</v>
      </c>
      <c r="H14" s="3" t="s">
        <v>142</v>
      </c>
    </row>
    <row r="15" spans="1:8" x14ac:dyDescent="0.25">
      <c r="A15" s="1">
        <v>12</v>
      </c>
      <c r="B15" s="1" t="s">
        <v>76</v>
      </c>
      <c r="C15" s="4" t="s">
        <v>36</v>
      </c>
      <c r="D15" s="8">
        <f>E15+F15</f>
        <v>576</v>
      </c>
      <c r="E15" s="2">
        <v>143</v>
      </c>
      <c r="F15" s="2">
        <v>433</v>
      </c>
      <c r="G15" s="3" t="s">
        <v>143</v>
      </c>
      <c r="H15" s="3" t="s">
        <v>125</v>
      </c>
    </row>
    <row r="16" spans="1:8" x14ac:dyDescent="0.25">
      <c r="A16" s="1">
        <v>13</v>
      </c>
      <c r="B16" s="1" t="s">
        <v>88</v>
      </c>
      <c r="C16" s="4" t="s">
        <v>49</v>
      </c>
      <c r="D16" s="8">
        <v>435</v>
      </c>
      <c r="E16" s="2">
        <v>317</v>
      </c>
      <c r="F16" s="2">
        <v>118</v>
      </c>
      <c r="G16" s="3" t="s">
        <v>109</v>
      </c>
      <c r="H16" s="3" t="s">
        <v>140</v>
      </c>
    </row>
    <row r="17" spans="1:8" x14ac:dyDescent="0.25">
      <c r="A17" s="1">
        <v>14</v>
      </c>
      <c r="B17" s="1" t="s">
        <v>8</v>
      </c>
      <c r="C17" s="3" t="s">
        <v>9</v>
      </c>
      <c r="D17" s="8">
        <f t="shared" ref="D17:D39" si="0">E17+F17</f>
        <v>710</v>
      </c>
      <c r="E17" s="2">
        <v>0</v>
      </c>
      <c r="F17" s="2">
        <v>710</v>
      </c>
      <c r="G17" s="3" t="s">
        <v>112</v>
      </c>
      <c r="H17" s="3" t="s">
        <v>136</v>
      </c>
    </row>
    <row r="18" spans="1:8" x14ac:dyDescent="0.25">
      <c r="A18" s="1">
        <v>15</v>
      </c>
      <c r="B18" s="1" t="s">
        <v>10</v>
      </c>
      <c r="C18" s="3" t="s">
        <v>11</v>
      </c>
      <c r="D18" s="8">
        <f t="shared" si="0"/>
        <v>217</v>
      </c>
      <c r="E18" s="2">
        <v>217</v>
      </c>
      <c r="F18" s="12">
        <v>0</v>
      </c>
      <c r="G18" s="4" t="s">
        <v>149</v>
      </c>
      <c r="H18" s="4" t="s">
        <v>17</v>
      </c>
    </row>
    <row r="19" spans="1:8" x14ac:dyDescent="0.25">
      <c r="A19" s="1">
        <v>16</v>
      </c>
      <c r="B19" s="1" t="s">
        <v>13</v>
      </c>
      <c r="C19" s="3" t="s">
        <v>14</v>
      </c>
      <c r="D19" s="8">
        <f t="shared" si="0"/>
        <v>970</v>
      </c>
      <c r="E19" s="2">
        <v>443</v>
      </c>
      <c r="F19" s="12">
        <v>527</v>
      </c>
      <c r="G19" s="4" t="s">
        <v>18</v>
      </c>
      <c r="H19" s="4" t="s">
        <v>144</v>
      </c>
    </row>
    <row r="20" spans="1:8" x14ac:dyDescent="0.25">
      <c r="A20" s="1">
        <v>17</v>
      </c>
      <c r="B20" s="1" t="s">
        <v>50</v>
      </c>
      <c r="C20" s="4" t="s">
        <v>21</v>
      </c>
      <c r="D20" s="8">
        <f t="shared" si="0"/>
        <v>866</v>
      </c>
      <c r="E20" s="2">
        <v>0</v>
      </c>
      <c r="F20" s="12">
        <v>866</v>
      </c>
      <c r="G20" s="4" t="s">
        <v>53</v>
      </c>
      <c r="H20" s="4" t="s">
        <v>54</v>
      </c>
    </row>
    <row r="21" spans="1:8" x14ac:dyDescent="0.25">
      <c r="A21" s="1">
        <v>18</v>
      </c>
      <c r="B21" s="1" t="s">
        <v>51</v>
      </c>
      <c r="C21" s="4" t="s">
        <v>22</v>
      </c>
      <c r="D21" s="8">
        <f t="shared" si="0"/>
        <v>455</v>
      </c>
      <c r="E21" s="2">
        <v>0</v>
      </c>
      <c r="F21" s="2">
        <v>455</v>
      </c>
      <c r="G21" s="3" t="s">
        <v>55</v>
      </c>
      <c r="H21" s="3" t="s">
        <v>56</v>
      </c>
    </row>
    <row r="22" spans="1:8" x14ac:dyDescent="0.25">
      <c r="A22" s="1">
        <v>19</v>
      </c>
      <c r="B22" s="1" t="s">
        <v>52</v>
      </c>
      <c r="C22" s="4" t="s">
        <v>23</v>
      </c>
      <c r="D22" s="8">
        <f t="shared" si="0"/>
        <v>350</v>
      </c>
      <c r="E22" s="2">
        <v>0</v>
      </c>
      <c r="F22" s="2">
        <v>350</v>
      </c>
      <c r="G22" s="4" t="s">
        <v>152</v>
      </c>
      <c r="H22" s="3" t="s">
        <v>57</v>
      </c>
    </row>
    <row r="23" spans="1:8" x14ac:dyDescent="0.25">
      <c r="A23" s="1">
        <v>20</v>
      </c>
      <c r="B23" s="1" t="s">
        <v>59</v>
      </c>
      <c r="C23" s="4" t="s">
        <v>24</v>
      </c>
      <c r="D23" s="8">
        <f t="shared" si="0"/>
        <v>755</v>
      </c>
      <c r="E23" s="2">
        <v>0</v>
      </c>
      <c r="F23" s="2">
        <v>755</v>
      </c>
      <c r="G23" s="3" t="s">
        <v>60</v>
      </c>
      <c r="H23" s="3" t="s">
        <v>61</v>
      </c>
    </row>
    <row r="24" spans="1:8" x14ac:dyDescent="0.25">
      <c r="A24" s="1">
        <v>21</v>
      </c>
      <c r="B24" s="1" t="s">
        <v>62</v>
      </c>
      <c r="C24" s="4" t="s">
        <v>25</v>
      </c>
      <c r="D24" s="8">
        <f t="shared" si="0"/>
        <v>383</v>
      </c>
      <c r="E24" s="2">
        <v>0</v>
      </c>
      <c r="F24" s="2">
        <v>383</v>
      </c>
      <c r="G24" s="3" t="s">
        <v>110</v>
      </c>
      <c r="H24" s="3" t="s">
        <v>145</v>
      </c>
    </row>
    <row r="25" spans="1:8" x14ac:dyDescent="0.25">
      <c r="A25" s="1">
        <v>22</v>
      </c>
      <c r="B25" s="1" t="s">
        <v>63</v>
      </c>
      <c r="C25" s="4" t="s">
        <v>26</v>
      </c>
      <c r="D25" s="8">
        <f t="shared" si="0"/>
        <v>300</v>
      </c>
      <c r="E25" s="2">
        <v>0</v>
      </c>
      <c r="F25" s="2">
        <v>300</v>
      </c>
      <c r="G25" s="3" t="s">
        <v>111</v>
      </c>
      <c r="H25" s="3" t="s">
        <v>126</v>
      </c>
    </row>
    <row r="26" spans="1:8" x14ac:dyDescent="0.25">
      <c r="A26" s="1">
        <v>23</v>
      </c>
      <c r="B26" s="1" t="s">
        <v>64</v>
      </c>
      <c r="C26" s="4" t="s">
        <v>27</v>
      </c>
      <c r="D26" s="8">
        <f t="shared" si="0"/>
        <v>425</v>
      </c>
      <c r="E26" s="2">
        <v>0</v>
      </c>
      <c r="F26" s="2">
        <v>425</v>
      </c>
      <c r="G26" s="13" t="s">
        <v>150</v>
      </c>
      <c r="H26" s="4" t="s">
        <v>127</v>
      </c>
    </row>
    <row r="27" spans="1:8" x14ac:dyDescent="0.25">
      <c r="A27" s="1">
        <v>24</v>
      </c>
      <c r="B27" s="1" t="s">
        <v>65</v>
      </c>
      <c r="C27" s="4" t="s">
        <v>28</v>
      </c>
      <c r="D27" s="8">
        <f t="shared" si="0"/>
        <v>220</v>
      </c>
      <c r="E27" s="2">
        <v>0</v>
      </c>
      <c r="F27" s="2">
        <v>220</v>
      </c>
      <c r="G27" s="4" t="s">
        <v>113</v>
      </c>
      <c r="H27" s="4" t="s">
        <v>128</v>
      </c>
    </row>
    <row r="28" spans="1:8" x14ac:dyDescent="0.25">
      <c r="A28" s="1">
        <v>25</v>
      </c>
      <c r="B28" s="1" t="s">
        <v>66</v>
      </c>
      <c r="C28" s="4" t="s">
        <v>29</v>
      </c>
      <c r="D28" s="8">
        <f t="shared" si="0"/>
        <v>678</v>
      </c>
      <c r="E28" s="2">
        <v>678</v>
      </c>
      <c r="F28" s="2">
        <v>0</v>
      </c>
      <c r="G28" s="4" t="s">
        <v>146</v>
      </c>
      <c r="H28" s="4" t="s">
        <v>129</v>
      </c>
    </row>
    <row r="29" spans="1:8" x14ac:dyDescent="0.25">
      <c r="A29" s="1">
        <v>26</v>
      </c>
      <c r="B29" s="1" t="s">
        <v>67</v>
      </c>
      <c r="C29" s="4" t="s">
        <v>30</v>
      </c>
      <c r="D29" s="8">
        <f t="shared" si="0"/>
        <v>280</v>
      </c>
      <c r="E29" s="2">
        <v>0</v>
      </c>
      <c r="F29" s="2">
        <v>280</v>
      </c>
      <c r="G29" s="4" t="s">
        <v>114</v>
      </c>
      <c r="H29" s="4" t="s">
        <v>130</v>
      </c>
    </row>
    <row r="30" spans="1:8" x14ac:dyDescent="0.25">
      <c r="A30" s="1">
        <v>27</v>
      </c>
      <c r="B30" s="1" t="s">
        <v>71</v>
      </c>
      <c r="C30" s="4" t="s">
        <v>32</v>
      </c>
      <c r="D30" s="8">
        <f t="shared" si="0"/>
        <v>1598</v>
      </c>
      <c r="E30" s="2">
        <v>0</v>
      </c>
      <c r="F30" s="2">
        <v>1598</v>
      </c>
      <c r="G30" s="4" t="s">
        <v>72</v>
      </c>
      <c r="H30" s="4" t="s">
        <v>147</v>
      </c>
    </row>
    <row r="31" spans="1:8" x14ac:dyDescent="0.25">
      <c r="A31" s="1">
        <v>28</v>
      </c>
      <c r="B31" s="1" t="s">
        <v>79</v>
      </c>
      <c r="C31" s="4" t="s">
        <v>39</v>
      </c>
      <c r="D31" s="8">
        <f t="shared" si="0"/>
        <v>438</v>
      </c>
      <c r="E31" s="2">
        <v>0</v>
      </c>
      <c r="F31" s="2">
        <v>438</v>
      </c>
      <c r="G31" s="4" t="s">
        <v>115</v>
      </c>
      <c r="H31" s="4" t="s">
        <v>131</v>
      </c>
    </row>
    <row r="32" spans="1:8" x14ac:dyDescent="0.25">
      <c r="A32" s="1">
        <v>29</v>
      </c>
      <c r="B32" s="1" t="s">
        <v>80</v>
      </c>
      <c r="C32" s="4" t="s">
        <v>40</v>
      </c>
      <c r="D32" s="8">
        <f t="shared" si="0"/>
        <v>170</v>
      </c>
      <c r="E32" s="2">
        <v>0</v>
      </c>
      <c r="F32" s="2">
        <v>170</v>
      </c>
      <c r="G32" s="4" t="s">
        <v>116</v>
      </c>
      <c r="H32" s="4" t="s">
        <v>132</v>
      </c>
    </row>
    <row r="33" spans="1:8" x14ac:dyDescent="0.25">
      <c r="A33" s="1">
        <v>30</v>
      </c>
      <c r="B33" s="1" t="s">
        <v>15</v>
      </c>
      <c r="C33" s="3" t="s">
        <v>16</v>
      </c>
      <c r="D33" s="8">
        <f t="shared" si="0"/>
        <v>473</v>
      </c>
      <c r="E33" s="2">
        <v>0</v>
      </c>
      <c r="F33" s="2">
        <v>473</v>
      </c>
      <c r="G33" s="4" t="s">
        <v>19</v>
      </c>
      <c r="H33" s="4" t="s">
        <v>20</v>
      </c>
    </row>
    <row r="34" spans="1:8" ht="26.25" x14ac:dyDescent="0.25">
      <c r="A34" s="1">
        <v>31</v>
      </c>
      <c r="B34" s="1" t="s">
        <v>94</v>
      </c>
      <c r="C34" s="4" t="s">
        <v>47</v>
      </c>
      <c r="D34" s="8">
        <f t="shared" si="0"/>
        <v>43</v>
      </c>
      <c r="E34" s="2">
        <v>43</v>
      </c>
      <c r="F34" s="2">
        <v>0</v>
      </c>
      <c r="G34" s="4" t="s">
        <v>117</v>
      </c>
      <c r="H34" s="4" t="s">
        <v>133</v>
      </c>
    </row>
    <row r="35" spans="1:8" ht="26.25" x14ac:dyDescent="0.25">
      <c r="A35" s="1">
        <v>32</v>
      </c>
      <c r="B35" s="1" t="s">
        <v>70</v>
      </c>
      <c r="C35" s="4" t="s">
        <v>31</v>
      </c>
      <c r="D35" s="8">
        <f t="shared" si="0"/>
        <v>329</v>
      </c>
      <c r="E35" s="2">
        <v>0</v>
      </c>
      <c r="F35" s="2">
        <v>329</v>
      </c>
      <c r="G35" s="4" t="s">
        <v>154</v>
      </c>
      <c r="H35" s="4" t="s">
        <v>148</v>
      </c>
    </row>
    <row r="36" spans="1:8" ht="26.25" x14ac:dyDescent="0.25">
      <c r="A36" s="1">
        <v>33</v>
      </c>
      <c r="B36" s="1" t="s">
        <v>73</v>
      </c>
      <c r="C36" s="4" t="s">
        <v>33</v>
      </c>
      <c r="D36" s="8">
        <f t="shared" si="0"/>
        <v>442</v>
      </c>
      <c r="E36" s="2">
        <v>0</v>
      </c>
      <c r="F36" s="2">
        <v>442</v>
      </c>
      <c r="G36" s="4" t="s">
        <v>134</v>
      </c>
      <c r="H36" s="4" t="s">
        <v>135</v>
      </c>
    </row>
    <row r="37" spans="1:8" x14ac:dyDescent="0.25">
      <c r="A37" s="1">
        <v>34</v>
      </c>
      <c r="B37" s="1" t="s">
        <v>89</v>
      </c>
      <c r="C37" s="3" t="s">
        <v>9</v>
      </c>
      <c r="D37" s="8">
        <f t="shared" si="0"/>
        <v>206</v>
      </c>
      <c r="E37" s="2">
        <v>0</v>
      </c>
      <c r="F37" s="2">
        <v>206</v>
      </c>
      <c r="G37" s="4" t="s">
        <v>97</v>
      </c>
      <c r="H37" s="4" t="s">
        <v>139</v>
      </c>
    </row>
    <row r="38" spans="1:8" x14ac:dyDescent="0.25">
      <c r="A38" s="1">
        <v>35</v>
      </c>
      <c r="B38" s="1" t="s">
        <v>90</v>
      </c>
      <c r="C38" s="3" t="s">
        <v>9</v>
      </c>
      <c r="D38" s="8">
        <f t="shared" si="0"/>
        <v>85</v>
      </c>
      <c r="E38" s="2">
        <v>0</v>
      </c>
      <c r="F38" s="2">
        <v>85</v>
      </c>
      <c r="G38" s="4" t="s">
        <v>153</v>
      </c>
      <c r="H38" s="4" t="s">
        <v>98</v>
      </c>
    </row>
    <row r="39" spans="1:8" x14ac:dyDescent="0.25">
      <c r="A39" s="1">
        <v>36</v>
      </c>
      <c r="B39" s="1" t="s">
        <v>91</v>
      </c>
      <c r="C39" s="4" t="s">
        <v>30</v>
      </c>
      <c r="D39" s="8">
        <f t="shared" si="0"/>
        <v>163</v>
      </c>
      <c r="E39" s="2">
        <v>0</v>
      </c>
      <c r="F39" s="2">
        <v>163</v>
      </c>
      <c r="G39" s="4" t="s">
        <v>68</v>
      </c>
      <c r="H39" s="4" t="s">
        <v>69</v>
      </c>
    </row>
    <row r="40" spans="1:8" ht="26.25" x14ac:dyDescent="0.25">
      <c r="A40" s="1">
        <v>37</v>
      </c>
      <c r="B40" s="1" t="s">
        <v>92</v>
      </c>
      <c r="C40" s="4" t="s">
        <v>31</v>
      </c>
      <c r="D40" s="8">
        <v>101</v>
      </c>
      <c r="E40" s="2">
        <v>0</v>
      </c>
      <c r="F40" s="2">
        <v>101</v>
      </c>
      <c r="G40" s="4" t="s">
        <v>151</v>
      </c>
      <c r="H40" s="4" t="s">
        <v>99</v>
      </c>
    </row>
    <row r="41" spans="1:8" x14ac:dyDescent="0.25">
      <c r="A41" s="1">
        <v>38</v>
      </c>
      <c r="B41" s="1" t="s">
        <v>93</v>
      </c>
      <c r="C41" s="4" t="s">
        <v>49</v>
      </c>
      <c r="D41" s="8">
        <v>130</v>
      </c>
      <c r="E41" s="2">
        <v>0</v>
      </c>
      <c r="F41" s="2">
        <v>130</v>
      </c>
      <c r="G41" s="3" t="s">
        <v>118</v>
      </c>
      <c r="H41" s="3" t="s">
        <v>100</v>
      </c>
    </row>
    <row r="42" spans="1:8" ht="15.75" x14ac:dyDescent="0.25">
      <c r="A42" s="11"/>
      <c r="B42" s="11"/>
      <c r="C42" s="5" t="s">
        <v>12</v>
      </c>
      <c r="D42" s="9">
        <f>SUM(D4:D41)</f>
        <v>18293</v>
      </c>
      <c r="E42" s="9">
        <f t="shared" ref="E42:F42" si="1">SUM(E4:E41)</f>
        <v>7145</v>
      </c>
      <c r="F42" s="9">
        <f t="shared" si="1"/>
        <v>11148</v>
      </c>
      <c r="G42" s="11"/>
      <c r="H42" s="11"/>
    </row>
  </sheetData>
  <sortState ref="B4:H41">
    <sortCondition ref="B4"/>
  </sortState>
  <pageMargins left="0.19685039370078741" right="0.19685039370078741" top="0.78740157480314965" bottom="0.19685039370078741" header="0.31496062992125984" footer="0.31496062992125984"/>
  <pageSetup paperSize="9" scale="95" fitToHeight="3" orientation="landscape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Пользователь</cp:lastModifiedBy>
  <cp:lastPrinted>2023-12-05T11:29:00Z</cp:lastPrinted>
  <dcterms:created xsi:type="dcterms:W3CDTF">2023-09-12T10:08:24Z</dcterms:created>
  <dcterms:modified xsi:type="dcterms:W3CDTF">2023-12-05T11:29:36Z</dcterms:modified>
</cp:coreProperties>
</file>